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<sst xmlns="http://schemas.openxmlformats.org/spreadsheetml/2006/main" count="156" uniqueCount="89">
  <si>
    <t>Текущий график капитального ремонта жилищного фонда 2019 года</t>
  </si>
  <si>
    <t>№ п/п</t>
  </si>
  <si>
    <t>Наименование объекта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</si>
  <si>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</si>
  <si>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</si>
  <si>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</si>
  <si>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Стоимость проведения капитального ремонта, руб.</t>
  </si>
  <si>
    <t>Использовано средств на 01.01.19, руб</t>
  </si>
  <si>
    <t>План финансирования</t>
  </si>
  <si>
    <t>начало, месяц</t>
  </si>
  <si>
    <t>окончание, месяц</t>
  </si>
  <si>
    <t>сметная</t>
  </si>
  <si>
    <t>договорная</t>
  </si>
  <si>
    <t>всего</t>
  </si>
  <si>
    <t>в том числе</t>
  </si>
  <si>
    <t>кредиторская задолженность на 01.01.19</t>
  </si>
  <si>
    <t>стоимость работ на 2019 год</t>
  </si>
  <si>
    <t>бюджет</t>
  </si>
  <si>
    <t>отчисления граждан и арендаторы</t>
  </si>
  <si>
    <t xml:space="preserve">        Раздел I. Объекты с вводом площади в текущем году</t>
  </si>
  <si>
    <t>Капитальный ремонт с модернизацией жилого дома №92 по ул. Калинина в г.Лепеле</t>
  </si>
  <si>
    <t>май</t>
  </si>
  <si>
    <t>июль</t>
  </si>
  <si>
    <t>Капитальный ремонт жилого дома № 132 по ул. Борисовский тракт в г. Лепеле</t>
  </si>
  <si>
    <t>август</t>
  </si>
  <si>
    <t>октябрь</t>
  </si>
  <si>
    <t>Кап. ремонт с модернизацией здания жилого дома №5/2 в д.Боровка Лепельского района.</t>
  </si>
  <si>
    <t>ноябрь 18</t>
  </si>
  <si>
    <t>март</t>
  </si>
  <si>
    <t>4.</t>
  </si>
  <si>
    <t>Кап. ремонт жилого дома №27 по ул. Дзержинского в г. Лепеле</t>
  </si>
  <si>
    <t>6.</t>
  </si>
  <si>
    <t>Капитальный ремонт кровли  жилого дома № 9 по ул. Зеленая в г. Лепеле</t>
  </si>
  <si>
    <t>апрель</t>
  </si>
  <si>
    <t>июнь</t>
  </si>
  <si>
    <t>Капитальный ремонт кровли жилого дома №14 в д. Боровка Лепельского района</t>
  </si>
  <si>
    <t>февраль</t>
  </si>
  <si>
    <t>Капитальный ремонт   жилых домов №4,6 по ул. Данукалова в г. Лепеле</t>
  </si>
  <si>
    <t>июнь 18</t>
  </si>
  <si>
    <t>Итого:</t>
  </si>
  <si>
    <t xml:space="preserve">       Раздел II. Объекты без ввода площади в текущем году</t>
  </si>
  <si>
    <t>Капитальный ремонт кровли жилого дома №17 в д. Боровка Лепельского района</t>
  </si>
  <si>
    <t>декабрь</t>
  </si>
  <si>
    <t>Капитальный ремонт с модернизацией жилого дома №16 в д. Заслоново Лепельского района</t>
  </si>
  <si>
    <t>ноябрь</t>
  </si>
  <si>
    <t>Капитальный ремонт с модернизацией жилого дома №92 по ул. Калинина в г.Лепеле(эл.)</t>
  </si>
  <si>
    <t>сентябрь</t>
  </si>
  <si>
    <t>Капитальный ремонт жилого дома № 7а по ул. Зеленая в г. Лепеле"</t>
  </si>
  <si>
    <t>январь</t>
  </si>
  <si>
    <t>Капитальный ремонт жилого дома № 1 в д. Боровка Лепельского района</t>
  </si>
  <si>
    <t>Капитальный ремонт жилого дома № 2 в д. Боровка Лепельского района</t>
  </si>
  <si>
    <t>Капитальный ремонт жилого дома № 7 в д. Боровка Лепельского района</t>
  </si>
  <si>
    <t>Капитальный ремонт кровли жилого дома №18 в д. Боровка Лепельского района</t>
  </si>
  <si>
    <t xml:space="preserve">         Раздел 111. Разработка проектной документации по объектам на 2020 год</t>
  </si>
  <si>
    <t xml:space="preserve">Капитальный ремонт с модернизацией жилого дома №582 в п.Заслоново Лепельского района. </t>
  </si>
  <si>
    <t>Капитальный ремонт кровли жилого дома №600 в д.Заслоново Лепельского района</t>
  </si>
  <si>
    <t xml:space="preserve">Капитальный ремонт балконов и козырьков жилого дома №5/2 в д.Межица  Лепельского района . </t>
  </si>
  <si>
    <t>Капитальный ремонт жилого дома № 63 по ул. Володарского в г. Лепеле</t>
  </si>
  <si>
    <t>Капитальный ремонт жилого дома № 70 по ул. Володарского в г. Лепеле</t>
  </si>
  <si>
    <t>Капитальный ремонт жилого дома № 112 по ул. Борисовский тракт в г. Лепеле</t>
  </si>
  <si>
    <t>Капитальный ремонт жилого дома № 50 по ул. Интернациональной в г. Лепеле</t>
  </si>
  <si>
    <t>Капитальный ремонт жилого дома № 20 по ул. Школьной в а/г Стаи Лепельского района</t>
  </si>
  <si>
    <t>Капитальный ремонт жилого дома № 22 по ул. Школьной в а/г Стаи Лепельского района</t>
  </si>
  <si>
    <t>Капитальный ремонт жилого дома № 3 в д. Губино Лепельского района</t>
  </si>
  <si>
    <t>Капитальный ремонт жилого дома № 57 по ул. Володарского в г. Лепеле</t>
  </si>
  <si>
    <t>Капитальный ремонт жилого дома № 55 по ул. Володарского в г. Лепеле</t>
  </si>
  <si>
    <t>Капитальный ремонт жилого дома № 5 по ул. Оршанская в г. Лепеле</t>
  </si>
  <si>
    <t>Капитальный ремонт жилого дома № 3 по ул. Зеленая в г. Лепеле</t>
  </si>
  <si>
    <t>Всего:</t>
  </si>
  <si>
    <t>ИТОГО: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</si>
  <si>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</si>
  <si>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</si>
  <si>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капитального ремонта </t>
  </si>
  <si>
    <t>Стоимость 1 кв.м., руб.</t>
  </si>
  <si>
    <t>Виды ремонтно-сроительных работ</t>
  </si>
  <si>
    <t>Подрядная организация</t>
  </si>
  <si>
    <t xml:space="preserve">начало, месяц, год </t>
  </si>
  <si>
    <t>окончание, месяц, год</t>
  </si>
  <si>
    <t>Ремонт кровли, фасадов здания, ремонт цоколя, ремонт парапетов,вентшахт, крылец,устройство водостока,  Замена окон, мест общего пользования</t>
  </si>
  <si>
    <t>подрядная организация будет выбрана по результатам торгов</t>
  </si>
  <si>
    <t>Ремонт кровли,устройство водостоков, ремонт фасадов, устройство козырьков входов, Замена окон, входных групп мест общего пользования</t>
  </si>
  <si>
    <t>Кап. ремонт жилого дома №5/2 в д.Боровка Лепельского района.Корректировка</t>
  </si>
  <si>
    <t>Переустройство плоской кровли на скатную шиферную ,устройство водостоков,ремонт фасадов,замена козырьков над подъездами,устройство отмостки,замена сетей водопровода,канализации</t>
  </si>
  <si>
    <t>КУПП"Боровка"</t>
  </si>
  <si>
    <t>Ремонт кровли, ремонт цоколя, ремонт ,вентшахт, крылец,устройство водостока, замена козырька. Замена окон, мест общего пользования, электроснабжения, устройство молниезащиты</t>
  </si>
  <si>
    <t xml:space="preserve">Ремонт кровли, фасадов здания, ремонт цоколя, отмостки.  </t>
  </si>
  <si>
    <t xml:space="preserve">Ремонт кровли, веншахт, отмостки, цоколя, козырьков входов в подъзд,устройство молниезащиты   </t>
  </si>
  <si>
    <t>ООО "Тартас"</t>
  </si>
  <si>
    <t xml:space="preserve">Ремонт кровли, фасадов, веншахт, отмостки, цоколя, козырьков, балконов.Замена окон, мест общего пользования, ВРУ, эектроснабжение, устройство молниезащиты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</si>
</sst>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1" sqref="A1:M1"/>
    </sheetView>
  </sheetViews>
  <sheetFormatPr defaultColWidth="9.140625" defaultRowHeight="15"/>
  <sheetData>
    <row r="1" spans="1:13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/>
      <c r="G2" s="27" t="s">
        <v>6</v>
      </c>
      <c r="H2" s="27"/>
      <c r="I2" s="27" t="s">
        <v>7</v>
      </c>
      <c r="J2" s="27" t="s">
        <v>8</v>
      </c>
      <c r="K2" s="27"/>
      <c r="L2" s="27"/>
      <c r="M2" s="27"/>
    </row>
    <row r="3" spans="1:13" ht="14.25">
      <c r="A3" s="27"/>
      <c r="B3" s="27"/>
      <c r="C3" s="27"/>
      <c r="D3" s="27"/>
      <c r="E3" s="27" t="s">
        <v>9</v>
      </c>
      <c r="F3" s="27" t="s">
        <v>10</v>
      </c>
      <c r="G3" s="27" t="s">
        <v>11</v>
      </c>
      <c r="H3" s="27" t="s">
        <v>12</v>
      </c>
      <c r="I3" s="27"/>
      <c r="J3" s="27" t="s">
        <v>13</v>
      </c>
      <c r="K3" s="27" t="s">
        <v>14</v>
      </c>
      <c r="L3" s="27"/>
      <c r="M3" s="27"/>
    </row>
    <row r="4" spans="1:13" ht="14.25">
      <c r="A4" s="27"/>
      <c r="B4" s="27"/>
      <c r="C4" s="27"/>
      <c r="D4" s="27"/>
      <c r="E4" s="27"/>
      <c r="F4" s="27"/>
      <c r="G4" s="27"/>
      <c r="H4" s="27"/>
      <c r="I4" s="27"/>
      <c r="J4" s="27"/>
      <c r="K4" s="27" t="s">
        <v>15</v>
      </c>
      <c r="L4" s="27" t="s">
        <v>16</v>
      </c>
      <c r="M4" s="27"/>
    </row>
    <row r="5" spans="1:13" ht="6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1" t="s">
        <v>17</v>
      </c>
      <c r="M5" s="1" t="s">
        <v>18</v>
      </c>
    </row>
    <row r="6" spans="1:13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3" ht="14.25">
      <c r="A7" s="34" t="s">
        <v>19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3" ht="158.25">
      <c r="A8" s="3">
        <v>1</v>
      </c>
      <c r="B8" s="4" t="s">
        <v>20</v>
      </c>
      <c r="C8" s="5">
        <v>2491</v>
      </c>
      <c r="D8" s="5">
        <v>2491</v>
      </c>
      <c r="E8" s="6" t="s">
        <v>21</v>
      </c>
      <c r="F8" s="6" t="s">
        <v>22</v>
      </c>
      <c r="G8" s="7">
        <v>277209</v>
      </c>
      <c r="H8" s="7">
        <v>270209</v>
      </c>
      <c r="I8" s="7">
        <v>24308</v>
      </c>
      <c r="J8" s="7">
        <v>245901</v>
      </c>
      <c r="K8" s="7"/>
      <c r="L8" s="8">
        <v>150890</v>
      </c>
      <c r="M8" s="9">
        <v>95011</v>
      </c>
    </row>
    <row r="9" spans="1:13" ht="144.75">
      <c r="A9" s="3">
        <v>2</v>
      </c>
      <c r="B9" s="1" t="s">
        <v>23</v>
      </c>
      <c r="C9" s="5">
        <v>510</v>
      </c>
      <c r="D9" s="5">
        <v>510</v>
      </c>
      <c r="E9" s="5" t="s">
        <v>24</v>
      </c>
      <c r="F9" s="5" t="s">
        <v>25</v>
      </c>
      <c r="G9" s="7">
        <v>64000</v>
      </c>
      <c r="H9" s="7">
        <v>58480.83</v>
      </c>
      <c r="I9" s="7">
        <v>9330.56</v>
      </c>
      <c r="J9" s="7">
        <v>49150.27</v>
      </c>
      <c r="K9" s="7"/>
      <c r="L9" s="7">
        <v>7083.2</v>
      </c>
      <c r="M9" s="7">
        <v>42067.07</v>
      </c>
    </row>
    <row r="10" spans="1:13" ht="171">
      <c r="A10" s="3">
        <v>8</v>
      </c>
      <c r="B10" s="1" t="s">
        <v>26</v>
      </c>
      <c r="C10" s="10">
        <v>2980</v>
      </c>
      <c r="D10" s="10">
        <v>2980</v>
      </c>
      <c r="E10" s="6" t="s">
        <v>27</v>
      </c>
      <c r="F10" s="6" t="s">
        <v>28</v>
      </c>
      <c r="G10" s="11">
        <v>554609</v>
      </c>
      <c r="H10" s="11">
        <v>530609</v>
      </c>
      <c r="I10" s="11">
        <v>40403.86</v>
      </c>
      <c r="J10" s="7">
        <v>490205.14</v>
      </c>
      <c r="K10" s="7"/>
      <c r="L10" s="7">
        <v>275130.14</v>
      </c>
      <c r="M10" s="7">
        <v>215075</v>
      </c>
    </row>
    <row r="11" spans="1:13" ht="118.5">
      <c r="A11" s="3" t="s">
        <v>29</v>
      </c>
      <c r="B11" s="3" t="s">
        <v>30</v>
      </c>
      <c r="C11" s="5">
        <v>319</v>
      </c>
      <c r="D11" s="5">
        <v>319</v>
      </c>
      <c r="E11" s="12" t="s">
        <v>21</v>
      </c>
      <c r="F11" s="5" t="s">
        <v>22</v>
      </c>
      <c r="G11" s="7">
        <v>78316</v>
      </c>
      <c r="H11" s="7">
        <v>77910</v>
      </c>
      <c r="I11" s="7">
        <v>10199.4</v>
      </c>
      <c r="J11" s="3">
        <v>67710.6</v>
      </c>
      <c r="K11" s="7"/>
      <c r="L11" s="3">
        <v>50816</v>
      </c>
      <c r="M11" s="7">
        <v>16894.6</v>
      </c>
    </row>
    <row r="12" spans="1:13" ht="118.5">
      <c r="A12" s="3" t="s">
        <v>31</v>
      </c>
      <c r="B12" s="1" t="s">
        <v>32</v>
      </c>
      <c r="C12" s="5">
        <v>135</v>
      </c>
      <c r="D12" s="5">
        <v>135</v>
      </c>
      <c r="E12" s="5" t="s">
        <v>33</v>
      </c>
      <c r="F12" s="5" t="s">
        <v>34</v>
      </c>
      <c r="G12" s="7">
        <v>56000</v>
      </c>
      <c r="H12" s="7">
        <v>53000</v>
      </c>
      <c r="I12" s="7">
        <v>137.62</v>
      </c>
      <c r="J12" s="7">
        <v>52862.38</v>
      </c>
      <c r="K12" s="7"/>
      <c r="L12" s="7">
        <v>6697.02</v>
      </c>
      <c r="M12" s="7">
        <v>46165.36</v>
      </c>
    </row>
    <row r="13" spans="1:13" ht="144.75">
      <c r="A13" s="3">
        <v>7</v>
      </c>
      <c r="B13" s="3" t="s">
        <v>35</v>
      </c>
      <c r="C13" s="2">
        <v>3462</v>
      </c>
      <c r="D13" s="2">
        <v>3462</v>
      </c>
      <c r="E13" s="13">
        <v>43313</v>
      </c>
      <c r="F13" s="3" t="s">
        <v>36</v>
      </c>
      <c r="G13" s="3">
        <v>207800</v>
      </c>
      <c r="H13" s="3">
        <v>150786.48</v>
      </c>
      <c r="I13" s="3">
        <v>138322.52</v>
      </c>
      <c r="J13" s="3">
        <v>12463.96</v>
      </c>
      <c r="K13" s="3"/>
      <c r="L13" s="3">
        <v>12463.96</v>
      </c>
      <c r="M13" s="3"/>
    </row>
    <row r="14" spans="1:13" ht="132">
      <c r="A14" s="3">
        <v>8</v>
      </c>
      <c r="B14" s="1" t="s">
        <v>37</v>
      </c>
      <c r="C14" s="5">
        <v>759</v>
      </c>
      <c r="D14" s="5">
        <v>759</v>
      </c>
      <c r="E14" s="6" t="s">
        <v>38</v>
      </c>
      <c r="F14" s="6" t="s">
        <v>36</v>
      </c>
      <c r="G14" s="7">
        <v>180419</v>
      </c>
      <c r="H14" s="7">
        <v>178410</v>
      </c>
      <c r="I14" s="7">
        <v>86020.88</v>
      </c>
      <c r="J14" s="7">
        <v>92389.12</v>
      </c>
      <c r="K14" s="7"/>
      <c r="L14" s="7">
        <v>18919.68</v>
      </c>
      <c r="M14" s="7">
        <v>73469.44</v>
      </c>
    </row>
    <row r="15" spans="1:13" ht="14.25">
      <c r="A15" s="1"/>
      <c r="B15" s="1" t="s">
        <v>39</v>
      </c>
      <c r="C15" s="2">
        <f>SUM(C8:C14)</f>
        <v>10656</v>
      </c>
      <c r="D15" s="2">
        <f>SUM(D8:D14)</f>
        <v>10656</v>
      </c>
      <c r="E15" s="2"/>
      <c r="F15" s="2"/>
      <c r="G15" s="3">
        <f>SUM(G8:G14)</f>
        <v>1418353</v>
      </c>
      <c r="H15" s="3">
        <f>SUM(H8:H14)</f>
        <v>1319405.31</v>
      </c>
      <c r="I15" s="3">
        <f>SUM(I8:I14)</f>
        <v>308722.83999999997</v>
      </c>
      <c r="J15" s="3">
        <f>SUM(J8:J14)</f>
        <v>1010682.47</v>
      </c>
      <c r="K15" s="3"/>
      <c r="L15" s="3">
        <f>SUM(L8:L14)</f>
        <v>522000.00000000006</v>
      </c>
      <c r="M15" s="3">
        <f>SUM(M8:M14)</f>
        <v>488682.47</v>
      </c>
    </row>
    <row r="16" spans="1:13" ht="14.25">
      <c r="A16" s="14" t="s">
        <v>40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44.75">
      <c r="A17" s="3">
        <v>1</v>
      </c>
      <c r="B17" s="3" t="s">
        <v>41</v>
      </c>
      <c r="C17" s="2">
        <v>4165</v>
      </c>
      <c r="D17" s="1"/>
      <c r="E17" s="13" t="s">
        <v>25</v>
      </c>
      <c r="F17" s="3" t="s">
        <v>42</v>
      </c>
      <c r="G17" s="3">
        <v>190000</v>
      </c>
      <c r="H17" s="3">
        <v>170000</v>
      </c>
      <c r="I17" s="3">
        <v>12334.19</v>
      </c>
      <c r="J17" s="7">
        <v>100</v>
      </c>
      <c r="K17" s="3"/>
      <c r="L17" s="3"/>
      <c r="M17" s="7">
        <v>100</v>
      </c>
    </row>
    <row r="18" spans="1:13" ht="171">
      <c r="A18" s="3">
        <v>2</v>
      </c>
      <c r="B18" s="3" t="s">
        <v>43</v>
      </c>
      <c r="C18" s="2">
        <v>2419</v>
      </c>
      <c r="D18" s="3"/>
      <c r="E18" s="15" t="s">
        <v>44</v>
      </c>
      <c r="F18" s="2" t="s">
        <v>42</v>
      </c>
      <c r="G18" s="3">
        <v>1100000</v>
      </c>
      <c r="H18" s="3">
        <v>900000</v>
      </c>
      <c r="I18" s="3">
        <v>37342.77</v>
      </c>
      <c r="J18" s="7">
        <v>100</v>
      </c>
      <c r="K18" s="3"/>
      <c r="L18" s="3"/>
      <c r="M18" s="7">
        <v>100</v>
      </c>
    </row>
    <row r="19" spans="1:13" ht="171">
      <c r="A19" s="3">
        <v>3</v>
      </c>
      <c r="B19" s="4" t="s">
        <v>45</v>
      </c>
      <c r="C19" s="5">
        <v>2491</v>
      </c>
      <c r="D19" s="4"/>
      <c r="E19" s="6" t="s">
        <v>46</v>
      </c>
      <c r="F19" s="6" t="s">
        <v>42</v>
      </c>
      <c r="G19" s="7">
        <v>170000</v>
      </c>
      <c r="H19" s="7">
        <v>150000</v>
      </c>
      <c r="I19" s="7"/>
      <c r="J19" s="7">
        <v>10100</v>
      </c>
      <c r="K19" s="7"/>
      <c r="L19" s="7">
        <v>10000</v>
      </c>
      <c r="M19" s="7">
        <v>100</v>
      </c>
    </row>
    <row r="20" spans="1:13" ht="118.5">
      <c r="A20" s="3">
        <v>4</v>
      </c>
      <c r="B20" s="1" t="s">
        <v>47</v>
      </c>
      <c r="C20" s="5">
        <v>428</v>
      </c>
      <c r="D20" s="5"/>
      <c r="E20" s="5" t="s">
        <v>48</v>
      </c>
      <c r="F20" s="5" t="s">
        <v>36</v>
      </c>
      <c r="G20" s="7">
        <v>12000</v>
      </c>
      <c r="H20" s="7">
        <v>11700</v>
      </c>
      <c r="I20" s="7">
        <v>130.56</v>
      </c>
      <c r="J20" s="7">
        <v>100</v>
      </c>
      <c r="K20" s="7"/>
      <c r="L20" s="7"/>
      <c r="M20" s="7">
        <v>100</v>
      </c>
    </row>
    <row r="21" spans="1:13" ht="132">
      <c r="A21" s="3">
        <v>5</v>
      </c>
      <c r="B21" s="1" t="s">
        <v>49</v>
      </c>
      <c r="C21" s="5">
        <v>2151</v>
      </c>
      <c r="D21" s="5"/>
      <c r="E21" s="5" t="s">
        <v>48</v>
      </c>
      <c r="F21" s="5" t="s">
        <v>36</v>
      </c>
      <c r="G21" s="7">
        <v>19000</v>
      </c>
      <c r="H21" s="7">
        <v>17013.5</v>
      </c>
      <c r="I21" s="7">
        <v>137.62</v>
      </c>
      <c r="J21" s="7">
        <v>100</v>
      </c>
      <c r="K21" s="7"/>
      <c r="L21" s="7"/>
      <c r="M21" s="7">
        <v>100</v>
      </c>
    </row>
    <row r="22" spans="1:13" ht="132">
      <c r="A22" s="16">
        <v>6</v>
      </c>
      <c r="B22" s="1" t="s">
        <v>50</v>
      </c>
      <c r="C22" s="5">
        <v>1905</v>
      </c>
      <c r="D22" s="5"/>
      <c r="E22" s="5" t="s">
        <v>48</v>
      </c>
      <c r="F22" s="5" t="s">
        <v>36</v>
      </c>
      <c r="G22" s="7">
        <v>19000</v>
      </c>
      <c r="H22" s="7">
        <v>16803.03</v>
      </c>
      <c r="I22" s="7">
        <v>137.62</v>
      </c>
      <c r="J22" s="7">
        <v>100</v>
      </c>
      <c r="K22" s="7"/>
      <c r="L22" s="7"/>
      <c r="M22" s="7">
        <v>100</v>
      </c>
    </row>
    <row r="23" spans="1:13" ht="132">
      <c r="A23" s="16">
        <v>7</v>
      </c>
      <c r="B23" s="1" t="s">
        <v>51</v>
      </c>
      <c r="C23" s="5">
        <v>2249</v>
      </c>
      <c r="D23" s="5"/>
      <c r="E23" s="5" t="s">
        <v>48</v>
      </c>
      <c r="F23" s="5" t="s">
        <v>36</v>
      </c>
      <c r="G23" s="7">
        <v>16000</v>
      </c>
      <c r="H23" s="7">
        <v>14351.6</v>
      </c>
      <c r="I23" s="7">
        <v>137.62</v>
      </c>
      <c r="J23" s="7">
        <v>100</v>
      </c>
      <c r="K23" s="7"/>
      <c r="L23" s="7"/>
      <c r="M23" s="7">
        <v>100</v>
      </c>
    </row>
    <row r="24" spans="1:13" ht="144.75">
      <c r="A24" s="3">
        <v>8</v>
      </c>
      <c r="B24" s="3" t="s">
        <v>52</v>
      </c>
      <c r="C24" s="2">
        <v>3261</v>
      </c>
      <c r="D24" s="2"/>
      <c r="E24" s="13" t="s">
        <v>24</v>
      </c>
      <c r="F24" s="3" t="s">
        <v>44</v>
      </c>
      <c r="G24" s="3">
        <v>232273</v>
      </c>
      <c r="H24" s="3">
        <v>228270</v>
      </c>
      <c r="I24" s="3">
        <v>10392.74</v>
      </c>
      <c r="J24" s="7">
        <v>5100</v>
      </c>
      <c r="K24" s="3"/>
      <c r="L24" s="3">
        <v>5000</v>
      </c>
      <c r="M24" s="7">
        <v>100</v>
      </c>
    </row>
    <row r="25" spans="1:13" ht="14.25">
      <c r="A25" s="16"/>
      <c r="B25" s="4" t="s">
        <v>39</v>
      </c>
      <c r="C25" s="4">
        <f>SUM(C17:C21)</f>
        <v>11654</v>
      </c>
      <c r="D25" s="4"/>
      <c r="E25" s="4"/>
      <c r="F25" s="4"/>
      <c r="G25" s="4">
        <f>SUM(G17:G24)</f>
        <v>1758273</v>
      </c>
      <c r="H25" s="4">
        <f>SUM(H17:H24)</f>
        <v>1508138.1300000001</v>
      </c>
      <c r="I25" s="4">
        <f>SUM(I17:I24)</f>
        <v>60613.12</v>
      </c>
      <c r="J25" s="4">
        <f>SUM(J17:J24)</f>
        <v>15800</v>
      </c>
      <c r="K25" s="4">
        <f>SUM(K17:K21)</f>
        <v>0</v>
      </c>
      <c r="L25" s="4">
        <f>SUM(L17:L24)</f>
        <v>15000</v>
      </c>
      <c r="M25" s="4">
        <f>SUM(M17:M24)</f>
        <v>800</v>
      </c>
    </row>
    <row r="26" spans="1:13" ht="14.25">
      <c r="A26" s="37" t="s">
        <v>53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3" ht="171">
      <c r="A27" s="3">
        <v>1</v>
      </c>
      <c r="B27" s="1" t="s">
        <v>54</v>
      </c>
      <c r="C27" s="2">
        <v>2781</v>
      </c>
      <c r="D27" s="3"/>
      <c r="E27" s="5" t="s">
        <v>48</v>
      </c>
      <c r="F27" s="5" t="s">
        <v>36</v>
      </c>
      <c r="G27" s="7">
        <v>18000</v>
      </c>
      <c r="H27" s="7">
        <v>16900</v>
      </c>
      <c r="I27" s="7">
        <v>16114.13</v>
      </c>
      <c r="J27" s="7">
        <v>100</v>
      </c>
      <c r="K27" s="7"/>
      <c r="L27" s="7"/>
      <c r="M27" s="7">
        <v>100</v>
      </c>
    </row>
    <row r="28" spans="1:13" ht="158.25">
      <c r="A28" s="3">
        <v>2</v>
      </c>
      <c r="B28" s="3" t="s">
        <v>55</v>
      </c>
      <c r="C28" s="2">
        <v>2069</v>
      </c>
      <c r="D28" s="1"/>
      <c r="E28" s="5" t="s">
        <v>48</v>
      </c>
      <c r="F28" s="5" t="s">
        <v>36</v>
      </c>
      <c r="G28" s="3">
        <v>15000</v>
      </c>
      <c r="H28" s="3">
        <v>11900</v>
      </c>
      <c r="I28" s="3"/>
      <c r="J28" s="7">
        <v>100</v>
      </c>
      <c r="K28" s="3"/>
      <c r="L28" s="3"/>
      <c r="M28" s="7">
        <v>100</v>
      </c>
    </row>
    <row r="29" spans="1:13" ht="171">
      <c r="A29" s="3">
        <v>3</v>
      </c>
      <c r="B29" s="1" t="s">
        <v>56</v>
      </c>
      <c r="C29" s="5">
        <v>1276</v>
      </c>
      <c r="D29" s="5"/>
      <c r="E29" s="5" t="s">
        <v>48</v>
      </c>
      <c r="F29" s="5" t="s">
        <v>36</v>
      </c>
      <c r="G29" s="7">
        <v>14500</v>
      </c>
      <c r="H29" s="7">
        <v>12750</v>
      </c>
      <c r="I29" s="7"/>
      <c r="J29" s="7">
        <v>100</v>
      </c>
      <c r="K29" s="7"/>
      <c r="L29" s="7"/>
      <c r="M29" s="7">
        <v>100</v>
      </c>
    </row>
    <row r="30" spans="1:13" ht="118.5">
      <c r="A30" s="3">
        <v>4</v>
      </c>
      <c r="B30" s="1" t="s">
        <v>57</v>
      </c>
      <c r="C30" s="5">
        <v>526</v>
      </c>
      <c r="D30" s="5"/>
      <c r="E30" s="5" t="s">
        <v>48</v>
      </c>
      <c r="F30" s="5" t="s">
        <v>36</v>
      </c>
      <c r="G30" s="7">
        <v>12500</v>
      </c>
      <c r="H30" s="7">
        <v>10800</v>
      </c>
      <c r="I30" s="7">
        <v>7150.56</v>
      </c>
      <c r="J30" s="7">
        <v>100</v>
      </c>
      <c r="K30" s="7"/>
      <c r="L30" s="7"/>
      <c r="M30" s="7">
        <v>100</v>
      </c>
    </row>
    <row r="31" spans="1:13" ht="118.5">
      <c r="A31" s="3">
        <v>5</v>
      </c>
      <c r="B31" s="1" t="s">
        <v>58</v>
      </c>
      <c r="C31" s="5">
        <v>574</v>
      </c>
      <c r="D31" s="5"/>
      <c r="E31" s="5" t="s">
        <v>48</v>
      </c>
      <c r="F31" s="5" t="s">
        <v>36</v>
      </c>
      <c r="G31" s="7">
        <v>16000</v>
      </c>
      <c r="H31" s="7">
        <v>14400</v>
      </c>
      <c r="I31" s="7">
        <v>130.56</v>
      </c>
      <c r="J31" s="7">
        <v>100</v>
      </c>
      <c r="K31" s="7"/>
      <c r="L31" s="7"/>
      <c r="M31" s="7">
        <v>100</v>
      </c>
    </row>
    <row r="32" spans="1:13" ht="144.75">
      <c r="A32" s="3">
        <v>6</v>
      </c>
      <c r="B32" s="1" t="s">
        <v>59</v>
      </c>
      <c r="C32" s="5">
        <v>1411</v>
      </c>
      <c r="D32" s="5"/>
      <c r="E32" s="5" t="s">
        <v>48</v>
      </c>
      <c r="F32" s="5" t="s">
        <v>36</v>
      </c>
      <c r="G32" s="7">
        <v>23000</v>
      </c>
      <c r="H32" s="7">
        <v>20700</v>
      </c>
      <c r="I32" s="7">
        <v>15090.56</v>
      </c>
      <c r="J32" s="7">
        <v>100</v>
      </c>
      <c r="K32" s="7"/>
      <c r="L32" s="7"/>
      <c r="M32" s="7">
        <v>100</v>
      </c>
    </row>
    <row r="33" spans="1:13" ht="132">
      <c r="A33" s="3">
        <v>7</v>
      </c>
      <c r="B33" s="1" t="s">
        <v>60</v>
      </c>
      <c r="C33" s="5">
        <v>1082</v>
      </c>
      <c r="D33" s="5"/>
      <c r="E33" s="5" t="s">
        <v>48</v>
      </c>
      <c r="F33" s="5" t="s">
        <v>36</v>
      </c>
      <c r="G33" s="7">
        <v>18500</v>
      </c>
      <c r="H33" s="7">
        <v>16200</v>
      </c>
      <c r="I33" s="7">
        <v>11490.56</v>
      </c>
      <c r="J33" s="7">
        <v>100</v>
      </c>
      <c r="K33" s="7"/>
      <c r="L33" s="7"/>
      <c r="M33" s="7">
        <v>100</v>
      </c>
    </row>
    <row r="34" spans="1:13" ht="158.25">
      <c r="A34" s="3">
        <v>8</v>
      </c>
      <c r="B34" s="1" t="s">
        <v>61</v>
      </c>
      <c r="C34" s="5">
        <v>650</v>
      </c>
      <c r="D34" s="5"/>
      <c r="E34" s="5" t="s">
        <v>48</v>
      </c>
      <c r="F34" s="5" t="s">
        <v>36</v>
      </c>
      <c r="G34" s="7">
        <v>13500</v>
      </c>
      <c r="H34" s="7">
        <v>11700</v>
      </c>
      <c r="I34" s="7">
        <v>130.56</v>
      </c>
      <c r="J34" s="7">
        <v>100</v>
      </c>
      <c r="K34" s="7"/>
      <c r="L34" s="7"/>
      <c r="M34" s="7">
        <v>100</v>
      </c>
    </row>
    <row r="35" spans="1:13" ht="158.25">
      <c r="A35" s="3">
        <v>9</v>
      </c>
      <c r="B35" s="1" t="s">
        <v>62</v>
      </c>
      <c r="C35" s="5">
        <v>611</v>
      </c>
      <c r="D35" s="5"/>
      <c r="E35" s="5" t="s">
        <v>48</v>
      </c>
      <c r="F35" s="5" t="s">
        <v>36</v>
      </c>
      <c r="G35" s="7">
        <v>13500</v>
      </c>
      <c r="H35" s="7">
        <v>11700</v>
      </c>
      <c r="I35" s="7">
        <v>130.56</v>
      </c>
      <c r="J35" s="7">
        <v>100</v>
      </c>
      <c r="K35" s="7"/>
      <c r="L35" s="7"/>
      <c r="M35" s="7">
        <v>100</v>
      </c>
    </row>
    <row r="36" spans="1:13" ht="132">
      <c r="A36" s="3">
        <v>10</v>
      </c>
      <c r="B36" s="1" t="s">
        <v>63</v>
      </c>
      <c r="C36" s="5">
        <v>562</v>
      </c>
      <c r="D36" s="5"/>
      <c r="E36" s="5" t="s">
        <v>48</v>
      </c>
      <c r="F36" s="5" t="s">
        <v>36</v>
      </c>
      <c r="G36" s="7">
        <v>13000</v>
      </c>
      <c r="H36" s="7">
        <v>12600</v>
      </c>
      <c r="I36" s="7">
        <v>130.56</v>
      </c>
      <c r="J36" s="7">
        <v>100</v>
      </c>
      <c r="K36" s="7"/>
      <c r="L36" s="7"/>
      <c r="M36" s="7">
        <v>100</v>
      </c>
    </row>
    <row r="37" spans="1:13" ht="118.5">
      <c r="A37" s="3">
        <v>11</v>
      </c>
      <c r="B37" s="1" t="s">
        <v>64</v>
      </c>
      <c r="C37" s="5">
        <v>555</v>
      </c>
      <c r="D37" s="5"/>
      <c r="E37" s="5" t="s">
        <v>48</v>
      </c>
      <c r="F37" s="5" t="s">
        <v>36</v>
      </c>
      <c r="G37" s="7">
        <v>16000</v>
      </c>
      <c r="H37" s="7">
        <v>14400</v>
      </c>
      <c r="I37" s="7">
        <v>10050.56</v>
      </c>
      <c r="J37" s="7">
        <v>100</v>
      </c>
      <c r="K37" s="7"/>
      <c r="L37" s="7"/>
      <c r="M37" s="7">
        <v>100</v>
      </c>
    </row>
    <row r="38" spans="1:13" ht="118.5">
      <c r="A38" s="3">
        <v>12</v>
      </c>
      <c r="B38" s="1" t="s">
        <v>65</v>
      </c>
      <c r="C38" s="5">
        <v>559</v>
      </c>
      <c r="D38" s="5"/>
      <c r="E38" s="5" t="s">
        <v>48</v>
      </c>
      <c r="F38" s="5" t="s">
        <v>36</v>
      </c>
      <c r="G38" s="7">
        <v>15000</v>
      </c>
      <c r="H38" s="7">
        <v>13500</v>
      </c>
      <c r="I38" s="7">
        <v>9330.56</v>
      </c>
      <c r="J38" s="7">
        <v>100</v>
      </c>
      <c r="K38" s="7"/>
      <c r="L38" s="7"/>
      <c r="M38" s="7">
        <v>100</v>
      </c>
    </row>
    <row r="39" spans="1:13" ht="118.5">
      <c r="A39" s="3">
        <v>13</v>
      </c>
      <c r="B39" s="1" t="s">
        <v>66</v>
      </c>
      <c r="C39" s="5">
        <v>428</v>
      </c>
      <c r="D39" s="5"/>
      <c r="E39" s="5" t="s">
        <v>48</v>
      </c>
      <c r="F39" s="5" t="s">
        <v>36</v>
      </c>
      <c r="G39" s="7">
        <v>16000</v>
      </c>
      <c r="H39" s="7">
        <v>13500</v>
      </c>
      <c r="I39" s="7">
        <v>130.56</v>
      </c>
      <c r="J39" s="7">
        <v>100</v>
      </c>
      <c r="K39" s="7"/>
      <c r="L39" s="7"/>
      <c r="M39" s="7">
        <v>100</v>
      </c>
    </row>
    <row r="40" spans="1:13" ht="105">
      <c r="A40" s="3">
        <v>14</v>
      </c>
      <c r="B40" s="1" t="s">
        <v>67</v>
      </c>
      <c r="C40" s="5">
        <v>345</v>
      </c>
      <c r="D40" s="5"/>
      <c r="E40" s="5" t="s">
        <v>48</v>
      </c>
      <c r="F40" s="5" t="s">
        <v>36</v>
      </c>
      <c r="G40" s="7">
        <v>13000</v>
      </c>
      <c r="H40" s="7">
        <v>9900</v>
      </c>
      <c r="I40" s="7">
        <v>130.56</v>
      </c>
      <c r="J40" s="7">
        <v>100</v>
      </c>
      <c r="K40" s="7"/>
      <c r="L40" s="7"/>
      <c r="M40" s="7">
        <v>100</v>
      </c>
    </row>
    <row r="41" spans="1:13" ht="14.25">
      <c r="A41" s="3"/>
      <c r="B41" s="1" t="s">
        <v>68</v>
      </c>
      <c r="C41" s="10">
        <f>SUM(C27:C40)</f>
        <v>13429</v>
      </c>
      <c r="D41" s="10"/>
      <c r="E41" s="10"/>
      <c r="F41" s="10"/>
      <c r="G41" s="11">
        <f>SUM(G27:G40)</f>
        <v>217500</v>
      </c>
      <c r="H41" s="11">
        <f>SUM(H27:H40)</f>
        <v>190950</v>
      </c>
      <c r="I41" s="11">
        <f>SUM(I27:I40)</f>
        <v>70010.28999999998</v>
      </c>
      <c r="J41" s="11">
        <f>SUM(J27:J40)</f>
        <v>1400</v>
      </c>
      <c r="K41" s="11"/>
      <c r="L41" s="3"/>
      <c r="M41" s="11">
        <f>SUM(M27:M40)</f>
        <v>1400</v>
      </c>
    </row>
    <row r="42" spans="1:13" ht="14.25">
      <c r="A42" s="3"/>
      <c r="B42" s="17" t="s">
        <v>69</v>
      </c>
      <c r="C42" s="18"/>
      <c r="D42" s="18"/>
      <c r="E42" s="18"/>
      <c r="F42" s="18"/>
      <c r="G42" s="19">
        <v>3394126</v>
      </c>
      <c r="H42" s="19">
        <v>3018493.44</v>
      </c>
      <c r="I42" s="19">
        <v>439346.25</v>
      </c>
      <c r="J42" s="20">
        <v>1027882.5</v>
      </c>
      <c r="K42" s="19"/>
      <c r="L42" s="3">
        <v>537000</v>
      </c>
      <c r="M42" s="19">
        <v>490882.47</v>
      </c>
    </row>
    <row r="43" spans="1:13" ht="18">
      <c r="A43" s="3"/>
      <c r="B43" s="40" t="s">
        <v>70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4.25">
      <c r="A44" s="3"/>
      <c r="B44" s="27" t="s">
        <v>2</v>
      </c>
      <c r="C44" s="27" t="s">
        <v>71</v>
      </c>
      <c r="D44" s="27" t="s">
        <v>72</v>
      </c>
      <c r="E44" s="27"/>
      <c r="F44" s="27" t="s">
        <v>73</v>
      </c>
      <c r="G44" s="42" t="s">
        <v>74</v>
      </c>
      <c r="H44" s="43"/>
      <c r="I44" s="44"/>
      <c r="J44" s="27" t="s">
        <v>75</v>
      </c>
      <c r="K44" s="27"/>
      <c r="L44" s="21"/>
      <c r="M44" s="21"/>
    </row>
    <row r="45" spans="1:13" ht="39">
      <c r="A45" s="22"/>
      <c r="B45" s="27"/>
      <c r="C45" s="27"/>
      <c r="D45" s="2" t="s">
        <v>76</v>
      </c>
      <c r="E45" s="2" t="s">
        <v>77</v>
      </c>
      <c r="F45" s="27"/>
      <c r="G45" s="45"/>
      <c r="H45" s="46"/>
      <c r="I45" s="47"/>
      <c r="J45" s="27"/>
      <c r="K45" s="27"/>
      <c r="L45" s="21"/>
      <c r="M45" s="21"/>
    </row>
    <row r="46" spans="1:13" ht="14.25">
      <c r="A46" s="18"/>
      <c r="B46" s="2">
        <v>2</v>
      </c>
      <c r="C46" s="2">
        <v>3</v>
      </c>
      <c r="D46" s="2">
        <v>4</v>
      </c>
      <c r="E46" s="2">
        <v>5</v>
      </c>
      <c r="F46" s="2">
        <v>6</v>
      </c>
      <c r="G46" s="28">
        <v>7</v>
      </c>
      <c r="H46" s="33"/>
      <c r="I46" s="29"/>
      <c r="J46" s="27">
        <v>8</v>
      </c>
      <c r="K46" s="27"/>
      <c r="L46" s="23"/>
      <c r="M46" s="23"/>
    </row>
    <row r="47" spans="1:13" ht="158.25">
      <c r="A47" s="24">
        <v>1</v>
      </c>
      <c r="B47" s="4" t="s">
        <v>20</v>
      </c>
      <c r="C47" s="2">
        <v>3</v>
      </c>
      <c r="D47" s="6" t="s">
        <v>21</v>
      </c>
      <c r="E47" s="6" t="s">
        <v>22</v>
      </c>
      <c r="F47" s="2">
        <v>108.4</v>
      </c>
      <c r="G47" s="30" t="s">
        <v>78</v>
      </c>
      <c r="H47" s="31"/>
      <c r="I47" s="32"/>
      <c r="J47" s="28" t="s">
        <v>79</v>
      </c>
      <c r="K47" s="29"/>
      <c r="L47" s="21"/>
      <c r="M47" s="21"/>
    </row>
    <row r="48" spans="1:13" ht="144.75">
      <c r="A48" s="25">
        <v>2</v>
      </c>
      <c r="B48" s="1" t="s">
        <v>23</v>
      </c>
      <c r="C48" s="2">
        <v>3</v>
      </c>
      <c r="D48" s="5" t="s">
        <v>24</v>
      </c>
      <c r="E48" s="5" t="s">
        <v>25</v>
      </c>
      <c r="F48" s="2">
        <v>114.6</v>
      </c>
      <c r="G48" s="30" t="s">
        <v>80</v>
      </c>
      <c r="H48" s="31"/>
      <c r="I48" s="32"/>
      <c r="J48" s="28" t="s">
        <v>79</v>
      </c>
      <c r="K48" s="29"/>
      <c r="L48" s="21"/>
      <c r="M48" s="21"/>
    </row>
    <row r="49" spans="1:13" ht="158.25">
      <c r="A49" s="26">
        <v>3</v>
      </c>
      <c r="B49" s="1" t="s">
        <v>81</v>
      </c>
      <c r="C49" s="2">
        <v>4</v>
      </c>
      <c r="D49" s="6" t="s">
        <v>27</v>
      </c>
      <c r="E49" s="6" t="s">
        <v>28</v>
      </c>
      <c r="F49" s="2">
        <v>178</v>
      </c>
      <c r="G49" s="30" t="s">
        <v>82</v>
      </c>
      <c r="H49" s="31"/>
      <c r="I49" s="32"/>
      <c r="J49" s="28" t="s">
        <v>83</v>
      </c>
      <c r="K49" s="29"/>
      <c r="L49" s="21"/>
      <c r="M49" s="21"/>
    </row>
    <row r="50" spans="1:13" ht="118.5">
      <c r="A50" s="2">
        <v>4</v>
      </c>
      <c r="B50" s="1" t="s">
        <v>30</v>
      </c>
      <c r="C50" s="2">
        <v>2</v>
      </c>
      <c r="D50" s="5" t="s">
        <v>21</v>
      </c>
      <c r="E50" s="5" t="s">
        <v>22</v>
      </c>
      <c r="F50" s="2">
        <v>244</v>
      </c>
      <c r="G50" s="30" t="s">
        <v>84</v>
      </c>
      <c r="H50" s="31"/>
      <c r="I50" s="32"/>
      <c r="J50" s="28" t="s">
        <v>83</v>
      </c>
      <c r="K50" s="29"/>
      <c r="L50" s="21"/>
      <c r="M50" s="21"/>
    </row>
    <row r="51" spans="1:13" ht="118.5">
      <c r="A51" s="3">
        <v>6</v>
      </c>
      <c r="B51" s="1" t="s">
        <v>32</v>
      </c>
      <c r="C51" s="2">
        <v>2</v>
      </c>
      <c r="D51" s="5" t="s">
        <v>33</v>
      </c>
      <c r="E51" s="5" t="s">
        <v>34</v>
      </c>
      <c r="F51" s="2"/>
      <c r="G51" s="30" t="s">
        <v>85</v>
      </c>
      <c r="H51" s="31"/>
      <c r="I51" s="32"/>
      <c r="J51" s="28" t="s">
        <v>83</v>
      </c>
      <c r="K51" s="29"/>
      <c r="L51" s="21"/>
      <c r="M51" s="21"/>
    </row>
    <row r="52" spans="1:13" ht="144.75">
      <c r="A52" s="3">
        <v>7</v>
      </c>
      <c r="B52" s="3" t="s">
        <v>35</v>
      </c>
      <c r="C52" s="2">
        <v>3</v>
      </c>
      <c r="D52" s="12">
        <v>43313</v>
      </c>
      <c r="E52" s="5" t="s">
        <v>36</v>
      </c>
      <c r="F52" s="2">
        <v>43.5</v>
      </c>
      <c r="G52" s="27" t="s">
        <v>86</v>
      </c>
      <c r="H52" s="27"/>
      <c r="I52" s="27"/>
      <c r="J52" s="27" t="s">
        <v>87</v>
      </c>
      <c r="K52" s="27"/>
      <c r="L52" s="21"/>
      <c r="M52" s="21"/>
    </row>
    <row r="53" spans="1:13" ht="132">
      <c r="A53" s="3">
        <v>8</v>
      </c>
      <c r="B53" s="1" t="s">
        <v>37</v>
      </c>
      <c r="C53" s="2">
        <v>3</v>
      </c>
      <c r="D53" s="12">
        <v>43252</v>
      </c>
      <c r="E53" s="5" t="s">
        <v>36</v>
      </c>
      <c r="F53" s="2">
        <v>235</v>
      </c>
      <c r="G53" s="27" t="s">
        <v>88</v>
      </c>
      <c r="H53" s="27"/>
      <c r="I53" s="27"/>
      <c r="J53" s="28" t="s">
        <v>83</v>
      </c>
      <c r="K53" s="29"/>
      <c r="L53" s="21"/>
      <c r="M53" s="21"/>
    </row>
  </sheetData>
  <sheetProtection/>
  <mergeCells count="42">
    <mergeCell ref="A1:M1"/>
    <mergeCell ref="A2:A5"/>
    <mergeCell ref="B2:B5"/>
    <mergeCell ref="C2:C5"/>
    <mergeCell ref="D2:D5"/>
    <mergeCell ref="E2:F2"/>
    <mergeCell ref="G2:H2"/>
    <mergeCell ref="I2:I5"/>
    <mergeCell ref="J2:M2"/>
    <mergeCell ref="E3:E5"/>
    <mergeCell ref="F3:F5"/>
    <mergeCell ref="G3:G5"/>
    <mergeCell ref="H3:H5"/>
    <mergeCell ref="J3:J5"/>
    <mergeCell ref="K3:M3"/>
    <mergeCell ref="K4:K5"/>
    <mergeCell ref="L4:M4"/>
    <mergeCell ref="A7:M7"/>
    <mergeCell ref="A26:M26"/>
    <mergeCell ref="B43:M43"/>
    <mergeCell ref="B44:B45"/>
    <mergeCell ref="C44:C45"/>
    <mergeCell ref="D44:E44"/>
    <mergeCell ref="F44:F45"/>
    <mergeCell ref="G44:I45"/>
    <mergeCell ref="J44:K45"/>
    <mergeCell ref="G46:I46"/>
    <mergeCell ref="J46:K46"/>
    <mergeCell ref="G47:I47"/>
    <mergeCell ref="J47:K47"/>
    <mergeCell ref="G48:I48"/>
    <mergeCell ref="J48:K48"/>
    <mergeCell ref="G52:I52"/>
    <mergeCell ref="J52:K52"/>
    <mergeCell ref="G53:I53"/>
    <mergeCell ref="J53:K53"/>
    <mergeCell ref="G49:I49"/>
    <mergeCell ref="J49:K49"/>
    <mergeCell ref="G50:I50"/>
    <mergeCell ref="J50:K50"/>
    <mergeCell ref="G51:I51"/>
    <mergeCell ref="J51:K5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2019-02-04T06:15:25Z</dcterms:modified>
  <cp:category/>
  <cp:version/>
  <cp:contentType/>
  <cp:contentStatus/>
</cp:coreProperties>
</file>