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895" windowHeight="75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<sst xmlns="http://schemas.openxmlformats.org/spreadsheetml/2006/main" count="140" uniqueCount="93">
  <si>
    <t>СОГЛАСОВАНО</t>
  </si>
  <si>
    <t>Начальник управления ЖКХ</t>
  </si>
  <si>
    <t>Витебского облисполкома</t>
  </si>
  <si>
    <t>_____________Ю.А.Дядёло</t>
  </si>
  <si>
    <t>"___"______________2017г.</t>
  </si>
  <si>
    <t>_____________________</t>
  </si>
  <si>
    <t>УТВЕРЖДЕНО</t>
  </si>
  <si>
    <t>Текущий график капитального ремонта жилищного фонда 2017 года</t>
  </si>
  <si>
    <t>Наименование объекта</t>
  </si>
  <si>
    <t>№ п/п</t>
  </si>
  <si>
    <t>Общая площадь квартир жилых домов, кв.м.</t>
  </si>
  <si>
    <t>Ввод площади в текущем году, кв.м.</t>
  </si>
  <si>
    <t>Сроки проведения капитального ремонта в текущем году</t>
  </si>
  <si>
    <t>окончание, месяц</t>
  </si>
  <si>
    <t>Стоимость проведения капитального ремонта, руб.</t>
  </si>
  <si>
    <t>сметная</t>
  </si>
  <si>
    <t>договорная</t>
  </si>
  <si>
    <t>Использовано средств на 01.01.17, руб</t>
  </si>
  <si>
    <t>План финансирования</t>
  </si>
  <si>
    <t>всего</t>
  </si>
  <si>
    <t>в том числе</t>
  </si>
  <si>
    <t>кредиторская задолженность на 01.01.17</t>
  </si>
  <si>
    <t>стоимость работ на 2017 год</t>
  </si>
  <si>
    <t>бюджет</t>
  </si>
  <si>
    <t>отчисления граждан и арендаторы</t>
  </si>
  <si>
    <t>начало, месяц</t>
  </si>
  <si>
    <t>Информация по объектам текущего графика капитального ремонта жилищного фонда</t>
  </si>
  <si>
    <t>Нормативный срок производства работ</t>
  </si>
  <si>
    <t xml:space="preserve">Сроки проведения капитального ремонта </t>
  </si>
  <si>
    <t xml:space="preserve">начало, месяц, год </t>
  </si>
  <si>
    <t>окончание, месяц, год</t>
  </si>
  <si>
    <t>Виды ремонтно-сроительных работ</t>
  </si>
  <si>
    <t>Подрядная организация</t>
  </si>
  <si>
    <t>Стоимость 1 кв.м., руб.</t>
  </si>
  <si>
    <t>Раздел I. Объекты с вводом площади в текущем году</t>
  </si>
  <si>
    <t>Раздел III. Объекты по капремонту ОКЭ</t>
  </si>
  <si>
    <t>Раздел IV. Разработка проектной документации</t>
  </si>
  <si>
    <t>Кап.ремонт ж.д. №1 по Минскому шоссе в г. Лепеле</t>
  </si>
  <si>
    <t>Кап. ремонт ж.д. №41А по ул. Интернациональной в г. Лепеле</t>
  </si>
  <si>
    <t>Кап. ремонт ж.д. №34 по ул. Интернациональной в г. Лепеле</t>
  </si>
  <si>
    <t>Кап. ремонт ж.д. №136 по ул. Борисовский тракт в г. Лепеле</t>
  </si>
  <si>
    <t>Капитальный ремонт  с модернизацией жилого дома №484 в д.Заслоново Лепельского района.</t>
  </si>
  <si>
    <t>Капитальный ремонт жилого дома №582 в д.Заслоново Лепельского района. Корректировка</t>
  </si>
  <si>
    <t>Капитальный ремонт кровли жилого дома №14 в д.Боровка Лепельского района. Корректировка</t>
  </si>
  <si>
    <t>Кап. ремонт с модернизацией ж. д. №14 по ул. Минской в г. Лепеле (Переносимые виды работ)</t>
  </si>
  <si>
    <t>Кап. ремонт с модернизацией ж. д. №120 по ул. Борисовский тракт в г. Лепеле (Переносимые виды работ)</t>
  </si>
  <si>
    <t>Кап. ремонт жилого дома №122 по ул. Борисовский тракт в г. Лепеле</t>
  </si>
  <si>
    <t>Кап. ремонт жилого дома №27 по ул.Держинского в г.Лепеле</t>
  </si>
  <si>
    <t>Кап. ремонт жилого дома №4,6 по ул. Данукалова в г. Лепеле</t>
  </si>
  <si>
    <t>Раздел II. Объекты без ввода площади в текущем году</t>
  </si>
  <si>
    <t>Решение Лепельского районного</t>
  </si>
  <si>
    <t>Финансовый отдел Лепельского</t>
  </si>
  <si>
    <t>исполнительного комитета</t>
  </si>
  <si>
    <t>районного исполнительного комитета</t>
  </si>
  <si>
    <t>Февраль</t>
  </si>
  <si>
    <t>Март</t>
  </si>
  <si>
    <t>Июнь</t>
  </si>
  <si>
    <t>Май</t>
  </si>
  <si>
    <t>Апрель</t>
  </si>
  <si>
    <t>Июль</t>
  </si>
  <si>
    <t>Сентябрь</t>
  </si>
  <si>
    <t>Август</t>
  </si>
  <si>
    <t>Кап. ремонт жилого дома №5/2 в д.Боровка Лепельского района.Корректировка</t>
  </si>
  <si>
    <t>Итого:</t>
  </si>
  <si>
    <t>Сентябрь 2016</t>
  </si>
  <si>
    <t>Май 2017</t>
  </si>
  <si>
    <t>Сентябрь 2017</t>
  </si>
  <si>
    <t>Февраль 2018</t>
  </si>
  <si>
    <t>Всего:</t>
  </si>
  <si>
    <t>Капитальный ремонт балконов и козырьков входов жилых домов №10,15,18 в н.п.Заслоново  Лепельского района . Корректировка.            2-3 пусковой комплекс, (Переносимые виды работ)</t>
  </si>
  <si>
    <t>Тендер</t>
  </si>
  <si>
    <t>КУПП "Боровка"</t>
  </si>
  <si>
    <t>ООО "ЛСИС"</t>
  </si>
  <si>
    <t>ДКУСП "Лепельская ПМК-75"</t>
  </si>
  <si>
    <t>Февраль 2017</t>
  </si>
  <si>
    <t>Август 2017</t>
  </si>
  <si>
    <t>Апрель 2017</t>
  </si>
  <si>
    <t>Июль 2017</t>
  </si>
  <si>
    <t>Июнь 2017</t>
  </si>
  <si>
    <t>Май  2017</t>
  </si>
  <si>
    <t>Реконструкция здания жилого дома №10 в д.Боровка Лепельского района.Корректировка (переходящий на 2018г)</t>
  </si>
  <si>
    <t xml:space="preserve">Сентябрь </t>
  </si>
  <si>
    <t>Декабрь</t>
  </si>
  <si>
    <t>Переустройсво плоской кровли на скатную шиферную, устройство водостоков, ремонт покраска фасадов, замена козырьков над подъездами, устройство отмостки</t>
  </si>
  <si>
    <t>Замена скатной кровли, ремонт цоколя, входов, отмостки</t>
  </si>
  <si>
    <t>Замена инженерных сетей, замена кровли, ремонт  фасадов, цоколя,  балконов, козырьков, отмостки, замена окон мест общ.пользования</t>
  </si>
  <si>
    <t>Замена кровли, ремонт межпанельных швов, фасадов, отмостки</t>
  </si>
  <si>
    <t>Устройство козырьков, ремонт отмостки</t>
  </si>
  <si>
    <t>Окраска фасадов, ремонт отмостки</t>
  </si>
  <si>
    <t>Замена кровли, ремонт козырьков, отмостки, цоколя, вентиляционных шахт, крылец</t>
  </si>
  <si>
    <t>Замена кровли, ремонт козырьков, отмостки, сетей водопровода, канализации, крылец</t>
  </si>
  <si>
    <t>20.01.2017г</t>
  </si>
  <si>
    <t xml:space="preserve">№ 44 от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</si>
</sst>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inden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96" zoomScaleNormal="75" zoomScaleSheetLayoutView="96" zoomScalePageLayoutView="0" workbookViewId="0" topLeftCell="A1">
      <selection activeCell="L5" sqref="L5"/>
    </sheetView>
  </sheetViews>
  <sheetFormatPr defaultColWidth="9.00390625" defaultRowHeight="12.75"/>
  <cols>
    <col min="1" max="1" width="3.875" style="4" customWidth="1"/>
    <col min="2" max="2" width="25.75390625" style="4" customWidth="1"/>
    <col min="3" max="5" width="9.125" style="4" customWidth="1"/>
    <col min="6" max="6" width="10.25390625" style="4" customWidth="1"/>
    <col min="7" max="7" width="9.125" style="4" customWidth="1"/>
    <col min="8" max="8" width="9.25390625" style="4" customWidth="1"/>
    <col min="9" max="9" width="11.00390625" style="4" customWidth="1"/>
    <col min="10" max="10" width="9.125" style="5" customWidth="1"/>
    <col min="11" max="11" width="13.25390625" style="5" customWidth="1"/>
    <col min="12" max="12" width="14.375" style="5" bestFit="1" customWidth="1"/>
    <col min="13" max="13" width="11.625" style="5" customWidth="1"/>
    <col min="14" max="14" width="9.125" style="1" customWidth="1"/>
  </cols>
  <sheetData>
    <row r="1" spans="1:12" ht="15.75">
      <c r="A1" s="15" t="s">
        <v>0</v>
      </c>
      <c r="B1" s="15"/>
      <c r="F1" s="15" t="s">
        <v>0</v>
      </c>
      <c r="G1" s="15"/>
      <c r="H1" s="15"/>
      <c r="K1" s="15" t="s">
        <v>6</v>
      </c>
      <c r="L1" s="15"/>
    </row>
    <row r="2" spans="1:12" ht="15.75">
      <c r="A2" s="15" t="s">
        <v>1</v>
      </c>
      <c r="B2" s="15"/>
      <c r="F2" s="15" t="s">
        <v>51</v>
      </c>
      <c r="G2" s="15"/>
      <c r="H2" s="15"/>
      <c r="K2" s="15" t="s">
        <v>50</v>
      </c>
      <c r="L2" s="15"/>
    </row>
    <row r="3" spans="1:12" ht="15.75">
      <c r="A3" s="15" t="s">
        <v>2</v>
      </c>
      <c r="B3" s="15"/>
      <c r="F3" s="15" t="s">
        <v>53</v>
      </c>
      <c r="G3" s="15"/>
      <c r="H3" s="15"/>
      <c r="K3" s="15" t="s">
        <v>52</v>
      </c>
      <c r="L3" s="15"/>
    </row>
    <row r="4" spans="1:12" ht="15.75">
      <c r="A4" s="15" t="s">
        <v>3</v>
      </c>
      <c r="B4" s="15"/>
      <c r="F4" s="15" t="s">
        <v>5</v>
      </c>
      <c r="G4" s="15"/>
      <c r="H4" s="15"/>
      <c r="K4" s="15" t="s">
        <v>92</v>
      </c>
      <c r="L4" s="15" t="s">
        <v>91</v>
      </c>
    </row>
    <row r="5" spans="1:8" ht="15.75">
      <c r="A5" s="15" t="s">
        <v>4</v>
      </c>
      <c r="B5" s="15"/>
      <c r="F5" s="15" t="s">
        <v>4</v>
      </c>
      <c r="G5" s="15"/>
      <c r="H5" s="15"/>
    </row>
    <row r="7" spans="1:13" ht="19.5">
      <c r="A7" s="35" t="s">
        <v>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3.5" customHeight="1">
      <c r="A8" s="32" t="s">
        <v>9</v>
      </c>
      <c r="B8" s="32" t="s">
        <v>8</v>
      </c>
      <c r="C8" s="32" t="s">
        <v>10</v>
      </c>
      <c r="D8" s="32" t="s">
        <v>11</v>
      </c>
      <c r="E8" s="32" t="s">
        <v>12</v>
      </c>
      <c r="F8" s="32"/>
      <c r="G8" s="32" t="s">
        <v>14</v>
      </c>
      <c r="H8" s="32"/>
      <c r="I8" s="32" t="s">
        <v>17</v>
      </c>
      <c r="J8" s="32" t="s">
        <v>18</v>
      </c>
      <c r="K8" s="32"/>
      <c r="L8" s="32"/>
      <c r="M8" s="32"/>
    </row>
    <row r="9" spans="1:13" ht="13.5" customHeight="1">
      <c r="A9" s="32"/>
      <c r="B9" s="32"/>
      <c r="C9" s="32"/>
      <c r="D9" s="32"/>
      <c r="E9" s="32" t="s">
        <v>25</v>
      </c>
      <c r="F9" s="32" t="s">
        <v>13</v>
      </c>
      <c r="G9" s="32" t="s">
        <v>15</v>
      </c>
      <c r="H9" s="32" t="s">
        <v>16</v>
      </c>
      <c r="I9" s="32"/>
      <c r="J9" s="32" t="s">
        <v>19</v>
      </c>
      <c r="K9" s="32" t="s">
        <v>20</v>
      </c>
      <c r="L9" s="32"/>
      <c r="M9" s="32"/>
    </row>
    <row r="10" spans="1:13" ht="27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 t="s">
        <v>21</v>
      </c>
      <c r="L10" s="32" t="s">
        <v>22</v>
      </c>
      <c r="M10" s="32"/>
    </row>
    <row r="11" spans="1:13" ht="39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8" t="s">
        <v>23</v>
      </c>
      <c r="M11" s="8" t="s">
        <v>24</v>
      </c>
    </row>
    <row r="12" spans="1:13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</row>
    <row r="13" spans="1:13" ht="12.75">
      <c r="A13" s="29" t="s">
        <v>34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1"/>
    </row>
    <row r="14" spans="1:13" ht="25.5">
      <c r="A14" s="8">
        <v>1</v>
      </c>
      <c r="B14" s="8" t="s">
        <v>37</v>
      </c>
      <c r="C14" s="19">
        <v>351</v>
      </c>
      <c r="D14" s="19">
        <v>351</v>
      </c>
      <c r="E14" s="19" t="s">
        <v>54</v>
      </c>
      <c r="F14" s="19" t="s">
        <v>57</v>
      </c>
      <c r="G14" s="19">
        <v>80232.99</v>
      </c>
      <c r="H14" s="19">
        <v>80232.99</v>
      </c>
      <c r="I14" s="19">
        <v>232.99</v>
      </c>
      <c r="J14" s="19">
        <v>80000</v>
      </c>
      <c r="K14" s="19">
        <f>J14-L14-M14</f>
        <v>0</v>
      </c>
      <c r="L14" s="19">
        <v>40000</v>
      </c>
      <c r="M14" s="19">
        <v>40000</v>
      </c>
    </row>
    <row r="15" spans="1:13" ht="38.25">
      <c r="A15" s="8">
        <v>2</v>
      </c>
      <c r="B15" s="8" t="s">
        <v>38</v>
      </c>
      <c r="C15" s="19">
        <v>967</v>
      </c>
      <c r="D15" s="19">
        <v>967</v>
      </c>
      <c r="E15" s="19" t="s">
        <v>57</v>
      </c>
      <c r="F15" s="19" t="s">
        <v>61</v>
      </c>
      <c r="G15" s="19">
        <v>110232.99</v>
      </c>
      <c r="H15" s="19">
        <v>110232.99</v>
      </c>
      <c r="I15" s="19">
        <v>232.99</v>
      </c>
      <c r="J15" s="19">
        <v>110000</v>
      </c>
      <c r="K15" s="19">
        <f aca="true" t="shared" si="0" ref="K15:K23">J15-L15-M15</f>
        <v>0</v>
      </c>
      <c r="L15" s="19">
        <v>60000</v>
      </c>
      <c r="M15" s="19">
        <v>50000</v>
      </c>
    </row>
    <row r="16" spans="1:13" ht="38.25">
      <c r="A16" s="8">
        <v>3</v>
      </c>
      <c r="B16" s="8" t="s">
        <v>39</v>
      </c>
      <c r="C16" s="19">
        <v>2931</v>
      </c>
      <c r="D16" s="19">
        <v>2931</v>
      </c>
      <c r="E16" s="19" t="s">
        <v>58</v>
      </c>
      <c r="F16" s="19" t="s">
        <v>59</v>
      </c>
      <c r="G16" s="19">
        <v>150232.99</v>
      </c>
      <c r="H16" s="19">
        <v>150232.99</v>
      </c>
      <c r="I16" s="19">
        <v>232.99</v>
      </c>
      <c r="J16" s="19">
        <v>150000</v>
      </c>
      <c r="K16" s="19">
        <f t="shared" si="0"/>
        <v>0</v>
      </c>
      <c r="L16" s="19">
        <v>70000</v>
      </c>
      <c r="M16" s="19">
        <v>80000</v>
      </c>
    </row>
    <row r="17" spans="1:13" ht="27.75" customHeight="1">
      <c r="A17" s="8">
        <v>4</v>
      </c>
      <c r="B17" s="8" t="s">
        <v>40</v>
      </c>
      <c r="C17" s="19">
        <v>685</v>
      </c>
      <c r="D17" s="19">
        <v>685</v>
      </c>
      <c r="E17" s="19" t="s">
        <v>59</v>
      </c>
      <c r="F17" s="19" t="s">
        <v>60</v>
      </c>
      <c r="G17" s="19">
        <v>110351.08</v>
      </c>
      <c r="H17" s="19">
        <v>110351.08</v>
      </c>
      <c r="I17" s="19">
        <v>351.08</v>
      </c>
      <c r="J17" s="19">
        <v>110000</v>
      </c>
      <c r="K17" s="19">
        <f t="shared" si="0"/>
        <v>0</v>
      </c>
      <c r="L17" s="19">
        <v>60000</v>
      </c>
      <c r="M17" s="19">
        <v>50000</v>
      </c>
    </row>
    <row r="18" spans="1:13" ht="51">
      <c r="A18" s="8">
        <v>5</v>
      </c>
      <c r="B18" s="8" t="s">
        <v>41</v>
      </c>
      <c r="C18" s="19">
        <v>3353</v>
      </c>
      <c r="D18" s="19">
        <v>3353</v>
      </c>
      <c r="E18" s="20" t="s">
        <v>64</v>
      </c>
      <c r="F18" s="20" t="s">
        <v>57</v>
      </c>
      <c r="G18" s="19">
        <v>677790</v>
      </c>
      <c r="H18" s="19">
        <v>677790</v>
      </c>
      <c r="I18" s="19">
        <v>527790</v>
      </c>
      <c r="J18" s="19">
        <v>150000</v>
      </c>
      <c r="K18" s="19">
        <v>0</v>
      </c>
      <c r="L18" s="19">
        <v>80000</v>
      </c>
      <c r="M18" s="19">
        <v>70000</v>
      </c>
    </row>
    <row r="19" spans="1:13" ht="12.75">
      <c r="A19" s="8"/>
      <c r="B19" s="8" t="s">
        <v>63</v>
      </c>
      <c r="C19" s="7"/>
      <c r="D19" s="7">
        <v>8287</v>
      </c>
      <c r="E19" s="7"/>
      <c r="F19" s="7"/>
      <c r="G19" s="7"/>
      <c r="H19" s="7"/>
      <c r="I19" s="7"/>
      <c r="J19" s="7">
        <v>600000</v>
      </c>
      <c r="K19" s="7"/>
      <c r="L19" s="7">
        <v>310000</v>
      </c>
      <c r="M19" s="7">
        <v>290000</v>
      </c>
    </row>
    <row r="20" spans="1:13" ht="12.75">
      <c r="A20" s="29" t="s">
        <v>49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</row>
    <row r="21" spans="1:13" ht="63.75">
      <c r="A21" s="9">
        <v>1</v>
      </c>
      <c r="B21" s="16" t="s">
        <v>80</v>
      </c>
      <c r="C21" s="18">
        <v>3383</v>
      </c>
      <c r="D21" s="18"/>
      <c r="E21" s="20" t="s">
        <v>81</v>
      </c>
      <c r="F21" s="20" t="s">
        <v>82</v>
      </c>
      <c r="G21" s="18">
        <v>423446</v>
      </c>
      <c r="H21" s="18">
        <v>423446</v>
      </c>
      <c r="I21" s="18">
        <v>0</v>
      </c>
      <c r="J21" s="19">
        <v>152295</v>
      </c>
      <c r="K21" s="19">
        <f>J21-L21-M21</f>
        <v>0</v>
      </c>
      <c r="L21" s="19">
        <v>102683</v>
      </c>
      <c r="M21" s="19">
        <v>49612</v>
      </c>
    </row>
    <row r="22" spans="1:13" ht="12.75">
      <c r="A22" s="29" t="s">
        <v>35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/>
    </row>
    <row r="23" spans="1:13" ht="89.25">
      <c r="A23" s="8">
        <v>1</v>
      </c>
      <c r="B23" s="8" t="s">
        <v>69</v>
      </c>
      <c r="C23" s="19">
        <v>2374</v>
      </c>
      <c r="D23" s="19"/>
      <c r="E23" s="19" t="s">
        <v>58</v>
      </c>
      <c r="F23" s="19" t="s">
        <v>59</v>
      </c>
      <c r="G23" s="19">
        <v>93300</v>
      </c>
      <c r="H23" s="19">
        <v>93300</v>
      </c>
      <c r="I23" s="19">
        <v>0</v>
      </c>
      <c r="J23" s="19">
        <v>93300</v>
      </c>
      <c r="K23" s="19">
        <f t="shared" si="0"/>
        <v>0</v>
      </c>
      <c r="L23" s="19">
        <v>60000</v>
      </c>
      <c r="M23" s="19">
        <v>33300</v>
      </c>
    </row>
    <row r="24" spans="1:13" ht="51">
      <c r="A24" s="8">
        <v>2</v>
      </c>
      <c r="B24" s="8" t="s">
        <v>44</v>
      </c>
      <c r="C24" s="19">
        <v>1540</v>
      </c>
      <c r="D24" s="19"/>
      <c r="E24" s="19" t="s">
        <v>57</v>
      </c>
      <c r="F24" s="19" t="s">
        <v>56</v>
      </c>
      <c r="G24" s="19">
        <v>6500</v>
      </c>
      <c r="H24" s="19">
        <v>6500</v>
      </c>
      <c r="I24" s="19">
        <v>0</v>
      </c>
      <c r="J24" s="19">
        <v>6500</v>
      </c>
      <c r="K24" s="19">
        <v>0</v>
      </c>
      <c r="L24" s="19">
        <v>3500</v>
      </c>
      <c r="M24" s="19">
        <v>3000</v>
      </c>
    </row>
    <row r="25" spans="1:13" ht="51">
      <c r="A25" s="8">
        <v>3</v>
      </c>
      <c r="B25" s="8" t="s">
        <v>45</v>
      </c>
      <c r="C25" s="19">
        <v>509</v>
      </c>
      <c r="D25" s="19"/>
      <c r="E25" s="19" t="s">
        <v>57</v>
      </c>
      <c r="F25" s="19" t="s">
        <v>56</v>
      </c>
      <c r="G25" s="19">
        <v>4500</v>
      </c>
      <c r="H25" s="19">
        <v>4500</v>
      </c>
      <c r="I25" s="19">
        <v>0</v>
      </c>
      <c r="J25" s="19">
        <v>4500</v>
      </c>
      <c r="K25" s="19">
        <v>0</v>
      </c>
      <c r="L25" s="19">
        <v>2500</v>
      </c>
      <c r="M25" s="19">
        <v>2000</v>
      </c>
    </row>
    <row r="26" spans="1:13" ht="12.75">
      <c r="A26" s="29" t="s">
        <v>36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</row>
    <row r="27" spans="1:13" ht="51">
      <c r="A27" s="8">
        <v>1</v>
      </c>
      <c r="B27" s="8" t="s">
        <v>42</v>
      </c>
      <c r="C27" s="19"/>
      <c r="D27" s="19"/>
      <c r="E27" s="19" t="s">
        <v>55</v>
      </c>
      <c r="F27" s="19" t="s">
        <v>56</v>
      </c>
      <c r="G27" s="19">
        <v>2000</v>
      </c>
      <c r="H27" s="19">
        <v>2000</v>
      </c>
      <c r="I27" s="19">
        <v>0</v>
      </c>
      <c r="J27" s="19">
        <v>2000</v>
      </c>
      <c r="K27" s="19">
        <f>J27-L27-M27</f>
        <v>0</v>
      </c>
      <c r="L27" s="19">
        <v>1000</v>
      </c>
      <c r="M27" s="19">
        <v>1000</v>
      </c>
    </row>
    <row r="28" spans="1:13" ht="51">
      <c r="A28" s="8">
        <v>2</v>
      </c>
      <c r="B28" s="8" t="s">
        <v>43</v>
      </c>
      <c r="C28" s="19"/>
      <c r="D28" s="19"/>
      <c r="E28" s="19" t="s">
        <v>55</v>
      </c>
      <c r="F28" s="19" t="s">
        <v>56</v>
      </c>
      <c r="G28" s="19">
        <v>2000</v>
      </c>
      <c r="H28" s="19">
        <v>2000</v>
      </c>
      <c r="I28" s="19">
        <v>0</v>
      </c>
      <c r="J28" s="19">
        <v>2000</v>
      </c>
      <c r="K28" s="19">
        <f>J28-L28-M28</f>
        <v>0</v>
      </c>
      <c r="L28" s="19">
        <v>1000</v>
      </c>
      <c r="M28" s="19">
        <v>1000</v>
      </c>
    </row>
    <row r="29" spans="1:13" ht="50.25" customHeight="1">
      <c r="A29" s="8">
        <v>3</v>
      </c>
      <c r="B29" s="8" t="s">
        <v>62</v>
      </c>
      <c r="C29" s="19"/>
      <c r="D29" s="19"/>
      <c r="E29" s="19" t="s">
        <v>55</v>
      </c>
      <c r="F29" s="19" t="s">
        <v>56</v>
      </c>
      <c r="G29" s="19">
        <v>3000</v>
      </c>
      <c r="H29" s="19">
        <v>3000</v>
      </c>
      <c r="I29" s="19">
        <v>0</v>
      </c>
      <c r="J29" s="19">
        <v>3000</v>
      </c>
      <c r="K29" s="19">
        <f>J29-L29-M29</f>
        <v>0</v>
      </c>
      <c r="L29" s="19">
        <v>1500</v>
      </c>
      <c r="M29" s="19">
        <v>1500</v>
      </c>
    </row>
    <row r="30" spans="1:13" ht="38.25">
      <c r="A30" s="8">
        <v>4</v>
      </c>
      <c r="B30" s="8" t="s">
        <v>47</v>
      </c>
      <c r="C30" s="19"/>
      <c r="D30" s="19"/>
      <c r="E30" s="19" t="s">
        <v>55</v>
      </c>
      <c r="F30" s="19" t="s">
        <v>56</v>
      </c>
      <c r="G30" s="19">
        <v>2500</v>
      </c>
      <c r="H30" s="19">
        <v>2500</v>
      </c>
      <c r="I30" s="19">
        <v>0</v>
      </c>
      <c r="J30" s="19">
        <v>2500</v>
      </c>
      <c r="K30" s="19">
        <f>J30-L30-M30</f>
        <v>0</v>
      </c>
      <c r="L30" s="19">
        <v>1500</v>
      </c>
      <c r="M30" s="19">
        <v>1000</v>
      </c>
    </row>
    <row r="31" spans="1:13" ht="38.25">
      <c r="A31" s="8">
        <v>5</v>
      </c>
      <c r="B31" s="8" t="s">
        <v>46</v>
      </c>
      <c r="C31" s="19"/>
      <c r="D31" s="19"/>
      <c r="E31" s="19" t="s">
        <v>55</v>
      </c>
      <c r="F31" s="19" t="s">
        <v>56</v>
      </c>
      <c r="G31" s="19">
        <v>2500</v>
      </c>
      <c r="H31" s="19">
        <v>2500</v>
      </c>
      <c r="I31" s="19">
        <v>0</v>
      </c>
      <c r="J31" s="19">
        <v>2500</v>
      </c>
      <c r="K31" s="19">
        <f>J31-L31-M31</f>
        <v>0</v>
      </c>
      <c r="L31" s="19">
        <v>1500</v>
      </c>
      <c r="M31" s="19">
        <v>1000</v>
      </c>
    </row>
    <row r="32" spans="1:13" ht="38.25">
      <c r="A32" s="8">
        <v>6</v>
      </c>
      <c r="B32" s="8" t="s">
        <v>48</v>
      </c>
      <c r="C32" s="7"/>
      <c r="D32" s="7"/>
      <c r="E32" s="7" t="s">
        <v>55</v>
      </c>
      <c r="F32" s="7" t="s">
        <v>56</v>
      </c>
      <c r="G32" s="7">
        <v>3000</v>
      </c>
      <c r="H32" s="7">
        <v>3000</v>
      </c>
      <c r="I32" s="7">
        <v>0</v>
      </c>
      <c r="J32" s="7">
        <v>3000</v>
      </c>
      <c r="K32" s="7">
        <v>0</v>
      </c>
      <c r="L32" s="7">
        <v>1500</v>
      </c>
      <c r="M32" s="7">
        <v>1500</v>
      </c>
    </row>
    <row r="33" spans="1:13" ht="12.75">
      <c r="A33" s="9"/>
      <c r="B33" s="8" t="s">
        <v>68</v>
      </c>
      <c r="C33" s="18"/>
      <c r="D33" s="18">
        <v>8287</v>
      </c>
      <c r="E33" s="18"/>
      <c r="F33" s="18"/>
      <c r="G33" s="18"/>
      <c r="H33" s="18"/>
      <c r="I33" s="18"/>
      <c r="J33" s="19">
        <v>871595</v>
      </c>
      <c r="K33" s="19"/>
      <c r="L33" s="19">
        <v>486683</v>
      </c>
      <c r="M33" s="19">
        <v>384912</v>
      </c>
    </row>
    <row r="34" spans="1:13" ht="19.5">
      <c r="A34" s="33" t="s">
        <v>26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12"/>
      <c r="M34" s="12"/>
    </row>
    <row r="35" spans="1:11" ht="12.75">
      <c r="A35" s="36" t="s">
        <v>9</v>
      </c>
      <c r="B35" s="32" t="s">
        <v>8</v>
      </c>
      <c r="C35" s="32" t="s">
        <v>27</v>
      </c>
      <c r="D35" s="32" t="s">
        <v>28</v>
      </c>
      <c r="E35" s="32"/>
      <c r="F35" s="32" t="s">
        <v>33</v>
      </c>
      <c r="G35" s="32" t="s">
        <v>31</v>
      </c>
      <c r="H35" s="32"/>
      <c r="I35" s="32"/>
      <c r="J35" s="32" t="s">
        <v>32</v>
      </c>
      <c r="K35" s="32"/>
    </row>
    <row r="36" spans="1:11" ht="38.25">
      <c r="A36" s="37"/>
      <c r="B36" s="32"/>
      <c r="C36" s="32"/>
      <c r="D36" s="7" t="s">
        <v>29</v>
      </c>
      <c r="E36" s="7" t="s">
        <v>30</v>
      </c>
      <c r="F36" s="32"/>
      <c r="G36" s="32"/>
      <c r="H36" s="32"/>
      <c r="I36" s="32"/>
      <c r="J36" s="32"/>
      <c r="K36" s="32"/>
    </row>
    <row r="37" spans="1:13" ht="12.75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32">
        <v>7</v>
      </c>
      <c r="H37" s="32"/>
      <c r="I37" s="32"/>
      <c r="J37" s="32">
        <v>8</v>
      </c>
      <c r="K37" s="32"/>
      <c r="L37" s="6"/>
      <c r="M37" s="6"/>
    </row>
    <row r="38" spans="1:11" ht="25.5">
      <c r="A38" s="22">
        <v>1</v>
      </c>
      <c r="B38" s="21" t="s">
        <v>37</v>
      </c>
      <c r="C38" s="7">
        <v>3</v>
      </c>
      <c r="D38" s="24" t="s">
        <v>74</v>
      </c>
      <c r="E38" s="24" t="s">
        <v>65</v>
      </c>
      <c r="F38" s="7">
        <v>228.58</v>
      </c>
      <c r="G38" s="26" t="s">
        <v>84</v>
      </c>
      <c r="H38" s="27"/>
      <c r="I38" s="28"/>
      <c r="J38" s="26" t="s">
        <v>71</v>
      </c>
      <c r="K38" s="28"/>
    </row>
    <row r="39" spans="1:11" ht="38.25">
      <c r="A39" s="22">
        <v>2</v>
      </c>
      <c r="B39" s="21" t="s">
        <v>38</v>
      </c>
      <c r="C39" s="7">
        <v>2.5</v>
      </c>
      <c r="D39" s="24" t="s">
        <v>65</v>
      </c>
      <c r="E39" s="24" t="s">
        <v>75</v>
      </c>
      <c r="F39" s="7">
        <v>113.99</v>
      </c>
      <c r="G39" s="26" t="s">
        <v>86</v>
      </c>
      <c r="H39" s="27"/>
      <c r="I39" s="28"/>
      <c r="J39" s="26" t="s">
        <v>71</v>
      </c>
      <c r="K39" s="28"/>
    </row>
    <row r="40" spans="1:14" s="14" customFormat="1" ht="38.25">
      <c r="A40" s="22">
        <v>3</v>
      </c>
      <c r="B40" s="21" t="s">
        <v>39</v>
      </c>
      <c r="C40" s="7">
        <v>3</v>
      </c>
      <c r="D40" s="24" t="s">
        <v>76</v>
      </c>
      <c r="E40" s="24" t="s">
        <v>77</v>
      </c>
      <c r="F40" s="7">
        <v>51.26</v>
      </c>
      <c r="G40" s="26" t="s">
        <v>89</v>
      </c>
      <c r="H40" s="27"/>
      <c r="I40" s="28"/>
      <c r="J40" s="26" t="s">
        <v>71</v>
      </c>
      <c r="K40" s="28"/>
      <c r="L40" s="5"/>
      <c r="M40" s="5"/>
      <c r="N40" s="13"/>
    </row>
    <row r="41" spans="1:11" ht="51" customHeight="1">
      <c r="A41" s="22">
        <v>4</v>
      </c>
      <c r="B41" s="21" t="s">
        <v>40</v>
      </c>
      <c r="C41" s="7">
        <v>2</v>
      </c>
      <c r="D41" s="24" t="s">
        <v>77</v>
      </c>
      <c r="E41" s="24" t="s">
        <v>66</v>
      </c>
      <c r="F41" s="7">
        <v>161.1</v>
      </c>
      <c r="G41" s="32" t="s">
        <v>90</v>
      </c>
      <c r="H41" s="32"/>
      <c r="I41" s="32"/>
      <c r="J41" s="26" t="s">
        <v>71</v>
      </c>
      <c r="K41" s="28"/>
    </row>
    <row r="42" spans="1:11" ht="61.5" customHeight="1">
      <c r="A42" s="22">
        <v>5</v>
      </c>
      <c r="B42" s="21" t="s">
        <v>41</v>
      </c>
      <c r="C42" s="7">
        <v>3</v>
      </c>
      <c r="D42" s="24" t="s">
        <v>64</v>
      </c>
      <c r="E42" s="24" t="s">
        <v>65</v>
      </c>
      <c r="F42" s="7">
        <v>202.14</v>
      </c>
      <c r="G42" s="26" t="s">
        <v>85</v>
      </c>
      <c r="H42" s="27"/>
      <c r="I42" s="28"/>
      <c r="J42" s="26" t="s">
        <v>71</v>
      </c>
      <c r="K42" s="28"/>
    </row>
    <row r="43" spans="1:14" s="3" customFormat="1" ht="75" customHeight="1">
      <c r="A43" s="22">
        <v>6</v>
      </c>
      <c r="B43" s="21" t="s">
        <v>80</v>
      </c>
      <c r="C43" s="7">
        <v>5</v>
      </c>
      <c r="D43" s="7" t="s">
        <v>66</v>
      </c>
      <c r="E43" s="7" t="s">
        <v>67</v>
      </c>
      <c r="F43" s="7">
        <v>125.17</v>
      </c>
      <c r="G43" s="26" t="s">
        <v>83</v>
      </c>
      <c r="H43" s="27"/>
      <c r="I43" s="28"/>
      <c r="J43" s="26" t="s">
        <v>70</v>
      </c>
      <c r="K43" s="28"/>
      <c r="L43" s="5"/>
      <c r="M43" s="5"/>
      <c r="N43" s="2"/>
    </row>
    <row r="44" spans="1:11" ht="89.25">
      <c r="A44" s="10"/>
      <c r="B44" s="21" t="s">
        <v>69</v>
      </c>
      <c r="C44" s="7">
        <v>2.5</v>
      </c>
      <c r="D44" s="24" t="s">
        <v>76</v>
      </c>
      <c r="E44" s="24" t="s">
        <v>77</v>
      </c>
      <c r="F44" s="7">
        <v>84.25</v>
      </c>
      <c r="G44" s="26" t="s">
        <v>87</v>
      </c>
      <c r="H44" s="27"/>
      <c r="I44" s="28"/>
      <c r="J44" s="26" t="s">
        <v>70</v>
      </c>
      <c r="K44" s="28"/>
    </row>
    <row r="45" spans="1:11" ht="51">
      <c r="A45" s="10"/>
      <c r="B45" s="21" t="s">
        <v>44</v>
      </c>
      <c r="C45" s="7">
        <v>1</v>
      </c>
      <c r="D45" s="24" t="s">
        <v>65</v>
      </c>
      <c r="E45" s="24" t="s">
        <v>78</v>
      </c>
      <c r="F45" s="7">
        <v>65.75</v>
      </c>
      <c r="G45" s="26" t="s">
        <v>88</v>
      </c>
      <c r="H45" s="27"/>
      <c r="I45" s="28"/>
      <c r="J45" s="26" t="s">
        <v>72</v>
      </c>
      <c r="K45" s="28"/>
    </row>
    <row r="46" spans="1:11" ht="51">
      <c r="A46" s="11"/>
      <c r="B46" s="23" t="s">
        <v>45</v>
      </c>
      <c r="C46" s="17">
        <v>3</v>
      </c>
      <c r="D46" s="25" t="s">
        <v>79</v>
      </c>
      <c r="E46" s="25" t="s">
        <v>78</v>
      </c>
      <c r="F46" s="17">
        <v>131.4</v>
      </c>
      <c r="G46" s="34" t="s">
        <v>88</v>
      </c>
      <c r="H46" s="34"/>
      <c r="I46" s="34"/>
      <c r="J46" s="26" t="s">
        <v>73</v>
      </c>
      <c r="K46" s="28"/>
    </row>
  </sheetData>
  <sheetProtection/>
  <mergeCells count="49">
    <mergeCell ref="J8:M8"/>
    <mergeCell ref="K9:M9"/>
    <mergeCell ref="H9:H11"/>
    <mergeCell ref="I8:I11"/>
    <mergeCell ref="L10:M10"/>
    <mergeCell ref="J9:J11"/>
    <mergeCell ref="K10:K11"/>
    <mergeCell ref="E9:E11"/>
    <mergeCell ref="F9:F11"/>
    <mergeCell ref="E8:F8"/>
    <mergeCell ref="G8:H8"/>
    <mergeCell ref="G9:G11"/>
    <mergeCell ref="A7:M7"/>
    <mergeCell ref="D35:E35"/>
    <mergeCell ref="A35:A36"/>
    <mergeCell ref="B35:B36"/>
    <mergeCell ref="C35:C36"/>
    <mergeCell ref="A13:M13"/>
    <mergeCell ref="A8:A11"/>
    <mergeCell ref="B8:B11"/>
    <mergeCell ref="C8:C11"/>
    <mergeCell ref="D8:D11"/>
    <mergeCell ref="G40:I40"/>
    <mergeCell ref="J40:K40"/>
    <mergeCell ref="G46:I46"/>
    <mergeCell ref="J35:K36"/>
    <mergeCell ref="J37:K37"/>
    <mergeCell ref="J46:K46"/>
    <mergeCell ref="A20:M20"/>
    <mergeCell ref="A22:M22"/>
    <mergeCell ref="A26:M26"/>
    <mergeCell ref="G37:I37"/>
    <mergeCell ref="F35:F36"/>
    <mergeCell ref="G35:I36"/>
    <mergeCell ref="A34:K34"/>
    <mergeCell ref="J45:K45"/>
    <mergeCell ref="G45:I45"/>
    <mergeCell ref="J41:K41"/>
    <mergeCell ref="J38:K38"/>
    <mergeCell ref="J39:K39"/>
    <mergeCell ref="J42:K42"/>
    <mergeCell ref="G38:I38"/>
    <mergeCell ref="G39:I39"/>
    <mergeCell ref="G42:I42"/>
    <mergeCell ref="G41:I41"/>
    <mergeCell ref="G43:I43"/>
    <mergeCell ref="J43:K43"/>
    <mergeCell ref="G44:I44"/>
    <mergeCell ref="J44:K4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85" r:id="rId1"/>
  <rowBreaks count="2" manualBreakCount="2">
    <brk id="21" max="255" man="1"/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жилотдел</dc:creator>
  <cp:keywords/>
  <dc:description/>
  <cp:lastModifiedBy>Borbet</cp:lastModifiedBy>
  <cp:lastPrinted>2017-01-19T05:20:54Z</cp:lastPrinted>
  <dcterms:created xsi:type="dcterms:W3CDTF">2017-01-11T09:19:13Z</dcterms:created>
  <dcterms:modified xsi:type="dcterms:W3CDTF">2017-01-25T14:09:58Z</dcterms:modified>
  <cp:category/>
  <cp:version/>
  <cp:contentType/>
  <cp:contentStatus/>
</cp:coreProperties>
</file>